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portontwikkeling\C. Sportregie\C1. Matches en projecten\6-12 jaar\2.2 Sportontdekkingsreis\2.2.1 Schoolsport\Schoolsport Events\15. Veldkorfbal (29 mei)\Speelschema's\"/>
    </mc:Choice>
  </mc:AlternateContent>
  <xr:revisionPtr revIDLastSave="0" documentId="13_ncr:1_{F3BFE63A-700B-4D14-A75B-7EF956D2432C}" xr6:coauthVersionLast="47" xr6:coauthVersionMax="47" xr10:uidLastSave="{00000000-0000-0000-0000-000000000000}"/>
  <bookViews>
    <workbookView xWindow="-108" yWindow="-108" windowWidth="23256" windowHeight="12576" xr2:uid="{C7D7D866-DDCB-4DA2-B638-45BC83350175}"/>
  </bookViews>
  <sheets>
    <sheet name="Groep 3 en 4" sheetId="1" r:id="rId1"/>
    <sheet name="Groep 5 en 6" sheetId="2" r:id="rId2"/>
    <sheet name="Groep 7 en 8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C18" i="1"/>
  <c r="F17" i="1"/>
  <c r="C17" i="1"/>
  <c r="F16" i="1"/>
  <c r="C16" i="1"/>
  <c r="F15" i="1"/>
  <c r="C15" i="1"/>
  <c r="F14" i="1"/>
  <c r="C14" i="1"/>
  <c r="F23" i="3"/>
  <c r="C23" i="3"/>
  <c r="F22" i="3"/>
  <c r="C22" i="3"/>
  <c r="F21" i="3"/>
  <c r="C21" i="3"/>
  <c r="F20" i="3"/>
  <c r="C20" i="3"/>
  <c r="F19" i="3"/>
  <c r="C19" i="3"/>
  <c r="F18" i="3"/>
  <c r="C18" i="3"/>
  <c r="F17" i="3"/>
  <c r="C17" i="3"/>
  <c r="F16" i="3"/>
  <c r="C16" i="3"/>
  <c r="F15" i="3"/>
  <c r="C15" i="3"/>
  <c r="F14" i="3"/>
  <c r="C14" i="3"/>
  <c r="F72" i="2"/>
  <c r="C72" i="2"/>
  <c r="F71" i="2"/>
  <c r="C71" i="2"/>
  <c r="F70" i="2"/>
  <c r="C70" i="2"/>
  <c r="F69" i="2"/>
  <c r="C69" i="2"/>
  <c r="F68" i="2"/>
  <c r="C68" i="2"/>
  <c r="F67" i="2"/>
  <c r="C67" i="2"/>
  <c r="F54" i="2"/>
  <c r="C54" i="2"/>
  <c r="F53" i="2"/>
  <c r="C53" i="2"/>
  <c r="F52" i="2"/>
  <c r="C52" i="2"/>
  <c r="F51" i="2"/>
  <c r="C51" i="2"/>
  <c r="F50" i="2"/>
  <c r="C50" i="2"/>
  <c r="F49" i="2"/>
  <c r="C49" i="2"/>
  <c r="F36" i="2"/>
  <c r="C36" i="2"/>
  <c r="F35" i="2"/>
  <c r="C35" i="2"/>
  <c r="F34" i="2"/>
  <c r="C34" i="2"/>
  <c r="F33" i="2"/>
  <c r="C33" i="2"/>
  <c r="F32" i="2"/>
  <c r="C32" i="2"/>
  <c r="F31" i="2"/>
  <c r="C31" i="2"/>
  <c r="F18" i="2"/>
  <c r="C18" i="2"/>
  <c r="F17" i="2"/>
  <c r="C17" i="2"/>
  <c r="F16" i="2"/>
  <c r="C16" i="2"/>
  <c r="F15" i="2"/>
  <c r="C15" i="2"/>
  <c r="F14" i="2"/>
  <c r="C14" i="2"/>
  <c r="F13" i="2"/>
  <c r="C13" i="2"/>
</calcChain>
</file>

<file path=xl/sharedStrings.xml><?xml version="1.0" encoding="utf-8"?>
<sst xmlns="http://schemas.openxmlformats.org/spreadsheetml/2006/main" count="235" uniqueCount="60">
  <si>
    <t>5 Teams</t>
  </si>
  <si>
    <t>(Poule + nummer)</t>
  </si>
  <si>
    <t>Datum</t>
  </si>
  <si>
    <t>Vereniging</t>
  </si>
  <si>
    <t>TEAM</t>
  </si>
  <si>
    <t>W 1</t>
  </si>
  <si>
    <t>W 2</t>
  </si>
  <si>
    <t>W 3</t>
  </si>
  <si>
    <t>W 4</t>
  </si>
  <si>
    <t xml:space="preserve">Punten </t>
  </si>
  <si>
    <t>Doelsaldo</t>
  </si>
  <si>
    <t>Eindstand</t>
  </si>
  <si>
    <t>Wedstrijdschema</t>
  </si>
  <si>
    <t>Tijd</t>
  </si>
  <si>
    <t>Wedstrijd</t>
  </si>
  <si>
    <t>Veld</t>
  </si>
  <si>
    <t>Uitslag</t>
  </si>
  <si>
    <t>_</t>
  </si>
  <si>
    <t xml:space="preserve"> - </t>
  </si>
  <si>
    <t>4 Teams</t>
  </si>
  <si>
    <t>3 Teams</t>
  </si>
  <si>
    <t>Julianaschool Dubbeldam Team 1</t>
  </si>
  <si>
    <t>Julianaschool Dubbeldam Team 2</t>
  </si>
  <si>
    <t>KBS Geert Groote Team 1</t>
  </si>
  <si>
    <t>obs Dubbeldam Team 1</t>
  </si>
  <si>
    <t>obs Dubbeldam Team 2</t>
  </si>
  <si>
    <t>(Poule 1)</t>
  </si>
  <si>
    <t>Sporting Delta</t>
  </si>
  <si>
    <t>TEAMS</t>
  </si>
  <si>
    <t>SBO Het Kompas Team 1</t>
  </si>
  <si>
    <t>SBO Het Kompas Team 6</t>
  </si>
  <si>
    <t>SBO Het Kompas Team 5</t>
  </si>
  <si>
    <t>SBO Het Kompas Team 4</t>
  </si>
  <si>
    <t>SBO Het Kompas Team 3</t>
  </si>
  <si>
    <t>SBO Het Kompas Team 2</t>
  </si>
  <si>
    <t>Oranje Nassauschool Team 1</t>
  </si>
  <si>
    <t>obs Dubbeldam Team 3</t>
  </si>
  <si>
    <t>obs Dubbeldam Team 4</t>
  </si>
  <si>
    <t>obs Dubbeldam Team 5</t>
  </si>
  <si>
    <t>KBS Geert Groote Team 2</t>
  </si>
  <si>
    <t>Julianaschool Dubbeldam Team 3</t>
  </si>
  <si>
    <t>Julianaschool Dubbeldam Team 4</t>
  </si>
  <si>
    <t>Julianaschool Dubbeldam Team 5</t>
  </si>
  <si>
    <t>Julianaschool Dubbeldam Team 6</t>
  </si>
  <si>
    <t>KBS Geert Groote Team 3</t>
  </si>
  <si>
    <t>obs Dubbeldam Team 6</t>
  </si>
  <si>
    <t>Oranje Nassauschool Team 2</t>
  </si>
  <si>
    <t>14.15 - 14.35</t>
  </si>
  <si>
    <t>14.40 - 15.00</t>
  </si>
  <si>
    <t>15.05 - 15.25</t>
  </si>
  <si>
    <t>15.30 - 15.50</t>
  </si>
  <si>
    <t>15.55 - 16.15</t>
  </si>
  <si>
    <t>16.20 - 16.40</t>
  </si>
  <si>
    <t>Clinic</t>
  </si>
  <si>
    <t>13.30 - 14:10</t>
  </si>
  <si>
    <t>14.15 - 14.30</t>
  </si>
  <si>
    <t>14.35 - 14.50</t>
  </si>
  <si>
    <t>14.55 - 15.10</t>
  </si>
  <si>
    <t>15.15 - 15.30</t>
  </si>
  <si>
    <t>15.35 - 15.50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</si>
</sst>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0" fontId="3" fillId="2" borderId="1" xfId="0" applyFont="1" applyFill="1" applyBorder="1"/>
    <xf numFmtId="16" fontId="3" fillId="2" borderId="1" xfId="0" applyNumberFormat="1" applyFont="1" applyFill="1" applyBorder="1"/>
    <xf numFmtId="0" fontId="4" fillId="0" borderId="0" xfId="0" applyFont="1"/>
    <xf numFmtId="16" fontId="4" fillId="0" borderId="0" xfId="0" applyNumberFormat="1" applyFont="1"/>
    <xf numFmtId="0" fontId="5" fillId="2" borderId="2" xfId="0" applyFont="1" applyFill="1" applyBorder="1"/>
    <xf numFmtId="16" fontId="3" fillId="2" borderId="2" xfId="0" applyNumberFormat="1" applyFont="1" applyFill="1" applyBorder="1"/>
    <xf numFmtId="0" fontId="6" fillId="0" borderId="0" xfId="0" applyFont="1"/>
    <xf numFmtId="16" fontId="4" fillId="0" borderId="0" xfId="0" applyNumberFormat="1" applyFont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7" xfId="0" applyFont="1" applyBorder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28" xfId="0" applyBorder="1"/>
    <xf numFmtId="0" fontId="0" fillId="0" borderId="32" xfId="0" applyBorder="1"/>
    <xf numFmtId="0" fontId="0" fillId="0" borderId="33" xfId="0" applyBorder="1"/>
    <xf numFmtId="0" fontId="1" fillId="0" borderId="34" xfId="0" applyFont="1" applyBorder="1"/>
    <xf numFmtId="0" fontId="0" fillId="0" borderId="35" xfId="0" applyBorder="1"/>
    <xf numFmtId="0" fontId="0" fillId="0" borderId="11" xfId="0" applyBorder="1"/>
    <xf numFmtId="0" fontId="0" fillId="0" borderId="36" xfId="0" applyBorder="1"/>
    <xf numFmtId="0" fontId="6" fillId="0" borderId="37" xfId="0" applyFont="1" applyBorder="1"/>
    <xf numFmtId="0" fontId="6" fillId="0" borderId="28" xfId="0" applyFont="1" applyBorder="1"/>
    <xf numFmtId="0" fontId="6" fillId="0" borderId="27" xfId="0" applyFont="1" applyBorder="1"/>
    <xf numFmtId="0" fontId="6" fillId="0" borderId="38" xfId="0" applyFont="1" applyBorder="1" applyAlignment="1">
      <alignment horizontal="center"/>
    </xf>
    <xf numFmtId="0" fontId="3" fillId="0" borderId="31" xfId="0" applyFont="1" applyBorder="1"/>
    <xf numFmtId="0" fontId="0" fillId="0" borderId="39" xfId="0" applyBorder="1" applyAlignment="1">
      <alignment horizontal="center"/>
    </xf>
    <xf numFmtId="0" fontId="0" fillId="0" borderId="40" xfId="0" applyBorder="1"/>
    <xf numFmtId="20" fontId="0" fillId="0" borderId="41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/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9" xfId="0" applyBorder="1"/>
    <xf numFmtId="0" fontId="0" fillId="0" borderId="18" xfId="0" applyBorder="1"/>
    <xf numFmtId="0" fontId="0" fillId="0" borderId="21" xfId="0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24" xfId="0" applyBorder="1"/>
    <xf numFmtId="0" fontId="0" fillId="0" borderId="47" xfId="0" applyBorder="1"/>
    <xf numFmtId="0" fontId="0" fillId="0" borderId="27" xfId="0" applyBorder="1"/>
    <xf numFmtId="0" fontId="0" fillId="0" borderId="31" xfId="0" applyBorder="1" applyAlignment="1">
      <alignment horizontal="right"/>
    </xf>
    <xf numFmtId="0" fontId="0" fillId="0" borderId="40" xfId="0" applyBorder="1" applyAlignment="1">
      <alignment horizontal="left"/>
    </xf>
    <xf numFmtId="0" fontId="3" fillId="0" borderId="48" xfId="0" applyFont="1" applyBorder="1"/>
    <xf numFmtId="0" fontId="3" fillId="0" borderId="0" xfId="0" applyFont="1"/>
    <xf numFmtId="0" fontId="3" fillId="0" borderId="49" xfId="0" applyFont="1" applyBorder="1"/>
    <xf numFmtId="0" fontId="3" fillId="0" borderId="50" xfId="0" applyFont="1" applyBorder="1"/>
    <xf numFmtId="0" fontId="3" fillId="0" borderId="11" xfId="0" applyFont="1" applyBorder="1"/>
    <xf numFmtId="0" fontId="3" fillId="0" borderId="51" xfId="0" applyFont="1" applyBorder="1"/>
    <xf numFmtId="0" fontId="3" fillId="0" borderId="52" xfId="0" applyFont="1" applyBorder="1"/>
    <xf numFmtId="0" fontId="0" fillId="0" borderId="45" xfId="0" applyBorder="1"/>
    <xf numFmtId="0" fontId="0" fillId="0" borderId="9" xfId="0" applyBorder="1" applyAlignment="1">
      <alignment horizontal="center"/>
    </xf>
    <xf numFmtId="0" fontId="0" fillId="0" borderId="53" xfId="0" applyBorder="1"/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0" fillId="0" borderId="17" xfId="0" applyBorder="1" applyAlignment="1">
      <alignment horizontal="center"/>
    </xf>
    <xf numFmtId="0" fontId="0" fillId="0" borderId="57" xfId="0" applyBorder="1"/>
    <xf numFmtId="0" fontId="0" fillId="0" borderId="58" xfId="0" applyBorder="1"/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0" xfId="0" applyBorder="1"/>
    <xf numFmtId="0" fontId="0" fillId="0" borderId="61" xfId="0" applyBorder="1"/>
    <xf numFmtId="0" fontId="0" fillId="0" borderId="15" xfId="0" applyBorder="1"/>
    <xf numFmtId="0" fontId="3" fillId="0" borderId="26" xfId="0" applyFont="1" applyBorder="1"/>
    <xf numFmtId="0" fontId="3" fillId="0" borderId="62" xfId="0" applyFont="1" applyBorder="1"/>
    <xf numFmtId="0" fontId="3" fillId="0" borderId="28" xfId="0" applyFont="1" applyBorder="1"/>
    <xf numFmtId="0" fontId="3" fillId="0" borderId="63" xfId="0" applyFont="1" applyBorder="1"/>
    <xf numFmtId="0" fontId="0" fillId="0" borderId="64" xfId="0" applyBorder="1"/>
    <xf numFmtId="0" fontId="0" fillId="0" borderId="14" xfId="0" applyBorder="1" applyAlignment="1">
      <alignment horizontal="center"/>
    </xf>
    <xf numFmtId="0" fontId="0" fillId="0" borderId="43" xfId="0" applyBorder="1"/>
    <xf numFmtId="0" fontId="0" fillId="0" borderId="65" xfId="0" applyBorder="1"/>
    <xf numFmtId="0" fontId="0" fillId="0" borderId="63" xfId="0" applyBorder="1"/>
    <xf numFmtId="0" fontId="3" fillId="0" borderId="67" xfId="0" applyFont="1" applyBorder="1"/>
    <xf numFmtId="0" fontId="3" fillId="0" borderId="68" xfId="0" applyFont="1" applyBorder="1"/>
    <xf numFmtId="0" fontId="0" fillId="0" borderId="33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6" xfId="0" applyBorder="1"/>
    <xf numFmtId="0" fontId="0" fillId="0" borderId="65" xfId="0" applyBorder="1" applyAlignment="1">
      <alignment horizontal="center"/>
    </xf>
    <xf numFmtId="0" fontId="0" fillId="0" borderId="44" xfId="0" applyBorder="1"/>
    <xf numFmtId="0" fontId="0" fillId="0" borderId="63" xfId="0" applyBorder="1" applyAlignment="1">
      <alignment horizontal="center"/>
    </xf>
    <xf numFmtId="0" fontId="0" fillId="0" borderId="70" xfId="0" applyBorder="1"/>
    <xf numFmtId="0" fontId="0" fillId="0" borderId="22" xfId="0" applyBorder="1"/>
    <xf numFmtId="0" fontId="0" fillId="0" borderId="71" xfId="0" applyBorder="1"/>
    <xf numFmtId="0" fontId="0" fillId="0" borderId="39" xfId="0" applyBorder="1"/>
    <xf numFmtId="0" fontId="0" fillId="0" borderId="72" xfId="0" applyBorder="1"/>
    <xf numFmtId="20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46" xfId="0" applyFont="1" applyBorder="1"/>
    <xf numFmtId="0" fontId="3" fillId="2" borderId="9" xfId="0" applyFont="1" applyFill="1" applyBorder="1"/>
    <xf numFmtId="16" fontId="3" fillId="2" borderId="53" xfId="0" applyNumberFormat="1" applyFont="1" applyFill="1" applyBorder="1"/>
    <xf numFmtId="0" fontId="5" fillId="2" borderId="26" xfId="0" applyFont="1" applyFill="1" applyBorder="1"/>
    <xf numFmtId="16" fontId="3" fillId="2" borderId="73" xfId="0" applyNumberFormat="1" applyFont="1" applyFill="1" applyBorder="1"/>
    <xf numFmtId="0" fontId="6" fillId="0" borderId="74" xfId="0" applyFont="1" applyBorder="1"/>
    <xf numFmtId="0" fontId="6" fillId="0" borderId="0" xfId="0" applyFont="1" applyBorder="1"/>
    <xf numFmtId="0" fontId="6" fillId="0" borderId="24" xfId="0" applyFont="1" applyBorder="1"/>
    <xf numFmtId="0" fontId="6" fillId="0" borderId="75" xfId="0" applyFont="1" applyBorder="1" applyAlignment="1">
      <alignment horizontal="center"/>
    </xf>
    <xf numFmtId="0" fontId="3" fillId="0" borderId="76" xfId="0" applyFont="1" applyBorder="1"/>
    <xf numFmtId="0" fontId="0" fillId="0" borderId="77" xfId="0" applyBorder="1" applyAlignment="1">
      <alignment horizontal="center"/>
    </xf>
    <xf numFmtId="0" fontId="0" fillId="0" borderId="78" xfId="0" applyBorder="1"/>
    <xf numFmtId="0" fontId="0" fillId="0" borderId="1" xfId="0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20" fontId="0" fillId="0" borderId="17" xfId="0" applyNumberForma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73" xfId="0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5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FAA07-A2E6-4FA5-B9D3-AC2120D6A1CA}">
  <dimension ref="B1:K18"/>
  <sheetViews>
    <sheetView tabSelected="1" workbookViewId="0">
      <selection activeCell="C17" sqref="C17"/>
    </sheetView>
  </sheetViews>
  <sheetFormatPr defaultRowHeight="14.4" x14ac:dyDescent="0.3"/>
  <cols>
    <col min="2" max="3" width="28.44140625" bestFit="1" customWidth="1"/>
    <col min="4" max="4" width="10.88671875" customWidth="1"/>
    <col min="6" max="6" width="28.44140625" bestFit="1" customWidth="1"/>
  </cols>
  <sheetData>
    <row r="1" spans="2:11" ht="15" thickBot="1" x14ac:dyDescent="0.35"/>
    <row r="2" spans="2:11" x14ac:dyDescent="0.3">
      <c r="B2" s="124" t="s">
        <v>26</v>
      </c>
      <c r="C2" s="125" t="s">
        <v>2</v>
      </c>
      <c r="F2" s="7"/>
      <c r="G2" s="8"/>
    </row>
    <row r="3" spans="2:11" ht="15" thickBot="1" x14ac:dyDescent="0.35">
      <c r="B3" s="126" t="s">
        <v>27</v>
      </c>
      <c r="C3" s="127"/>
      <c r="D3" s="11"/>
      <c r="F3" s="7"/>
      <c r="G3" s="12"/>
    </row>
    <row r="4" spans="2:11" ht="15" thickBot="1" x14ac:dyDescent="0.35">
      <c r="B4" s="123" t="s">
        <v>28</v>
      </c>
    </row>
    <row r="5" spans="2:11" x14ac:dyDescent="0.3">
      <c r="B5" s="83" t="s">
        <v>21</v>
      </c>
    </row>
    <row r="6" spans="2:11" x14ac:dyDescent="0.3">
      <c r="B6" s="83" t="s">
        <v>23</v>
      </c>
    </row>
    <row r="7" spans="2:11" x14ac:dyDescent="0.3">
      <c r="B7" s="83" t="s">
        <v>24</v>
      </c>
    </row>
    <row r="8" spans="2:11" x14ac:dyDescent="0.3">
      <c r="B8" s="83" t="s">
        <v>22</v>
      </c>
    </row>
    <row r="9" spans="2:11" ht="15" thickBot="1" x14ac:dyDescent="0.35">
      <c r="B9" s="92" t="s">
        <v>25</v>
      </c>
    </row>
    <row r="10" spans="2:11" ht="15" thickBot="1" x14ac:dyDescent="0.35">
      <c r="C10" s="1"/>
      <c r="D10" s="1"/>
      <c r="E10" s="1"/>
      <c r="F10" s="1"/>
      <c r="G10" s="1"/>
      <c r="I10" s="48"/>
    </row>
    <row r="11" spans="2:11" x14ac:dyDescent="0.3">
      <c r="B11" s="49" t="s">
        <v>12</v>
      </c>
      <c r="C11" s="50"/>
      <c r="D11" s="50"/>
      <c r="E11" s="50"/>
      <c r="F11" s="50"/>
      <c r="G11" s="50"/>
      <c r="H11" s="50"/>
      <c r="I11" s="51"/>
      <c r="J11" s="23"/>
      <c r="K11" s="52"/>
    </row>
    <row r="12" spans="2:11" ht="15" thickBot="1" x14ac:dyDescent="0.35">
      <c r="B12" s="128" t="s">
        <v>13</v>
      </c>
      <c r="C12" s="129" t="s">
        <v>14</v>
      </c>
      <c r="D12" s="129"/>
      <c r="E12" s="129"/>
      <c r="F12" s="129"/>
      <c r="G12" s="130"/>
      <c r="H12" s="131" t="s">
        <v>15</v>
      </c>
      <c r="I12" s="132" t="s">
        <v>16</v>
      </c>
      <c r="J12" s="133"/>
      <c r="K12" s="134"/>
    </row>
    <row r="13" spans="2:11" x14ac:dyDescent="0.3">
      <c r="B13" s="136" t="s">
        <v>54</v>
      </c>
      <c r="C13" s="142" t="s">
        <v>53</v>
      </c>
      <c r="D13" s="142"/>
      <c r="E13" s="142"/>
      <c r="F13" s="142"/>
      <c r="G13" s="142"/>
      <c r="H13" s="142"/>
      <c r="I13" s="142"/>
      <c r="J13" s="142"/>
      <c r="K13" s="143"/>
    </row>
    <row r="14" spans="2:11" x14ac:dyDescent="0.3">
      <c r="B14" s="137" t="s">
        <v>55</v>
      </c>
      <c r="C14" s="34" t="str">
        <f>B5</f>
        <v>Julianaschool Dubbeldam Team 1</v>
      </c>
      <c r="D14" s="34"/>
      <c r="E14" s="33" t="s">
        <v>17</v>
      </c>
      <c r="F14" s="34" t="str">
        <f>B6</f>
        <v>KBS Geert Groote Team 1</v>
      </c>
      <c r="G14" s="34"/>
      <c r="H14" s="33">
        <v>1</v>
      </c>
      <c r="I14" s="135"/>
      <c r="J14" s="33" t="s">
        <v>18</v>
      </c>
      <c r="K14" s="138"/>
    </row>
    <row r="15" spans="2:11" x14ac:dyDescent="0.3">
      <c r="B15" s="90" t="s">
        <v>56</v>
      </c>
      <c r="C15" s="34" t="str">
        <f>B7</f>
        <v>obs Dubbeldam Team 1</v>
      </c>
      <c r="D15" s="34"/>
      <c r="E15" s="33" t="s">
        <v>17</v>
      </c>
      <c r="F15" s="34" t="str">
        <f>B8</f>
        <v>Julianaschool Dubbeldam Team 2</v>
      </c>
      <c r="G15" s="34"/>
      <c r="H15" s="33">
        <v>1</v>
      </c>
      <c r="I15" s="135"/>
      <c r="J15" s="33" t="s">
        <v>18</v>
      </c>
      <c r="K15" s="138"/>
    </row>
    <row r="16" spans="2:11" x14ac:dyDescent="0.3">
      <c r="B16" s="90" t="s">
        <v>57</v>
      </c>
      <c r="C16" s="34" t="str">
        <f>B9</f>
        <v>obs Dubbeldam Team 2</v>
      </c>
      <c r="D16" s="34"/>
      <c r="E16" s="33" t="s">
        <v>17</v>
      </c>
      <c r="F16" s="34" t="str">
        <f>B5</f>
        <v>Julianaschool Dubbeldam Team 1</v>
      </c>
      <c r="G16" s="34"/>
      <c r="H16" s="33">
        <v>1</v>
      </c>
      <c r="I16" s="135"/>
      <c r="J16" s="33" t="s">
        <v>18</v>
      </c>
      <c r="K16" s="138"/>
    </row>
    <row r="17" spans="2:11" x14ac:dyDescent="0.3">
      <c r="B17" s="90" t="s">
        <v>58</v>
      </c>
      <c r="C17" s="34" t="str">
        <f>B6</f>
        <v>KBS Geert Groote Team 1</v>
      </c>
      <c r="D17" s="34"/>
      <c r="E17" s="33" t="s">
        <v>17</v>
      </c>
      <c r="F17" s="34" t="str">
        <f>B7</f>
        <v>obs Dubbeldam Team 1</v>
      </c>
      <c r="G17" s="34"/>
      <c r="H17" s="33">
        <v>1</v>
      </c>
      <c r="I17" s="135"/>
      <c r="J17" s="33" t="s">
        <v>18</v>
      </c>
      <c r="K17" s="138"/>
    </row>
    <row r="18" spans="2:11" ht="15" thickBot="1" x14ac:dyDescent="0.35">
      <c r="B18" s="139" t="s">
        <v>59</v>
      </c>
      <c r="C18" s="44" t="str">
        <f>B8</f>
        <v>Julianaschool Dubbeldam Team 2</v>
      </c>
      <c r="D18" s="44"/>
      <c r="E18" s="43" t="s">
        <v>17</v>
      </c>
      <c r="F18" s="44" t="str">
        <f>B9</f>
        <v>obs Dubbeldam Team 2</v>
      </c>
      <c r="G18" s="44"/>
      <c r="H18" s="43">
        <v>1</v>
      </c>
      <c r="I18" s="140"/>
      <c r="J18" s="43" t="s">
        <v>18</v>
      </c>
      <c r="K18" s="141"/>
    </row>
  </sheetData>
  <mergeCells count="1">
    <mergeCell ref="C13:K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5DF62-C0D0-431E-AA8F-D1E77BB92AAC}">
  <dimension ref="B2:K72"/>
  <sheetViews>
    <sheetView workbookViewId="0">
      <selection activeCell="I69" sqref="I69"/>
    </sheetView>
  </sheetViews>
  <sheetFormatPr defaultRowHeight="14.4" x14ac:dyDescent="0.3"/>
  <cols>
    <col min="2" max="2" width="28.44140625" bestFit="1" customWidth="1"/>
    <col min="3" max="3" width="24.88671875" bestFit="1" customWidth="1"/>
    <col min="6" max="6" width="24.88671875" bestFit="1" customWidth="1"/>
  </cols>
  <sheetData>
    <row r="2" spans="2:11" ht="21" x14ac:dyDescent="0.4">
      <c r="B2" s="4" t="s">
        <v>19</v>
      </c>
    </row>
    <row r="3" spans="2:11" x14ac:dyDescent="0.3">
      <c r="B3" s="5" t="s">
        <v>1</v>
      </c>
      <c r="C3" s="6" t="s">
        <v>2</v>
      </c>
      <c r="D3" s="76"/>
      <c r="J3" s="1"/>
    </row>
    <row r="4" spans="2:11" ht="15" thickBot="1" x14ac:dyDescent="0.35">
      <c r="B4" s="9" t="s">
        <v>3</v>
      </c>
      <c r="C4" s="10"/>
      <c r="D4" s="77"/>
      <c r="J4" s="1"/>
    </row>
    <row r="5" spans="2:11" ht="15" thickBot="1" x14ac:dyDescent="0.35">
      <c r="B5" s="78" t="s">
        <v>4</v>
      </c>
      <c r="C5" s="79" t="s">
        <v>5</v>
      </c>
      <c r="D5" s="80" t="s">
        <v>6</v>
      </c>
      <c r="E5" s="81" t="s">
        <v>7</v>
      </c>
      <c r="F5" s="81" t="s">
        <v>9</v>
      </c>
      <c r="G5" s="80" t="s">
        <v>10</v>
      </c>
      <c r="H5" s="82" t="s">
        <v>11</v>
      </c>
      <c r="J5" s="1"/>
    </row>
    <row r="6" spans="2:11" x14ac:dyDescent="0.3">
      <c r="B6" s="34" t="s">
        <v>29</v>
      </c>
      <c r="C6" s="84"/>
      <c r="D6" s="25"/>
      <c r="E6" s="25"/>
      <c r="F6" s="25"/>
      <c r="G6" s="26"/>
      <c r="H6" s="85"/>
      <c r="J6" s="1"/>
    </row>
    <row r="7" spans="2:11" x14ac:dyDescent="0.3">
      <c r="B7" s="34" t="s">
        <v>35</v>
      </c>
      <c r="C7" s="86"/>
      <c r="D7" s="87"/>
      <c r="E7" s="87"/>
      <c r="F7" s="87"/>
      <c r="G7" s="88"/>
      <c r="H7" s="89"/>
      <c r="J7" s="1"/>
    </row>
    <row r="8" spans="2:11" x14ac:dyDescent="0.3">
      <c r="B8" s="34" t="s">
        <v>36</v>
      </c>
      <c r="C8" s="90"/>
      <c r="D8" s="33"/>
      <c r="E8" s="33"/>
      <c r="F8" s="33"/>
      <c r="G8" s="34"/>
      <c r="H8" s="91"/>
      <c r="J8" s="1"/>
    </row>
    <row r="9" spans="2:11" ht="15" thickBot="1" x14ac:dyDescent="0.35">
      <c r="B9" s="34" t="s">
        <v>34</v>
      </c>
      <c r="C9" s="93"/>
      <c r="D9" s="94"/>
      <c r="E9" s="94"/>
      <c r="F9" s="94"/>
      <c r="G9" s="95"/>
      <c r="H9" s="96"/>
      <c r="J9" s="1"/>
    </row>
    <row r="10" spans="2:11" ht="15" thickBot="1" x14ac:dyDescent="0.35">
      <c r="J10" s="1"/>
    </row>
    <row r="11" spans="2:11" x14ac:dyDescent="0.3">
      <c r="B11" s="21" t="s">
        <v>12</v>
      </c>
      <c r="C11" s="27"/>
      <c r="D11" s="97"/>
      <c r="E11" s="97"/>
      <c r="F11" s="97"/>
      <c r="G11" s="97"/>
      <c r="H11" s="97"/>
      <c r="I11" s="51"/>
      <c r="J11" s="23"/>
      <c r="K11" s="52"/>
    </row>
    <row r="12" spans="2:11" ht="15" thickBot="1" x14ac:dyDescent="0.35">
      <c r="B12" s="98" t="s">
        <v>13</v>
      </c>
      <c r="C12" s="99" t="s">
        <v>14</v>
      </c>
      <c r="D12" s="100"/>
      <c r="E12" s="100"/>
      <c r="F12" s="100"/>
      <c r="G12" s="101"/>
      <c r="H12" s="100" t="s">
        <v>15</v>
      </c>
      <c r="I12" s="57" t="s">
        <v>16</v>
      </c>
      <c r="J12" s="58"/>
      <c r="K12" s="59"/>
    </row>
    <row r="13" spans="2:11" ht="15" thickBot="1" x14ac:dyDescent="0.35">
      <c r="B13" s="60" t="s">
        <v>47</v>
      </c>
      <c r="C13" s="97" t="str">
        <f>B6</f>
        <v>SBO Het Kompas Team 1</v>
      </c>
      <c r="D13" s="97"/>
      <c r="E13" s="97" t="s">
        <v>17</v>
      </c>
      <c r="F13" s="102" t="str">
        <f>B7</f>
        <v>Oranje Nassauschool Team 1</v>
      </c>
      <c r="G13" s="102"/>
      <c r="H13" s="103">
        <v>2</v>
      </c>
      <c r="I13" s="63"/>
      <c r="J13" s="28" t="s">
        <v>18</v>
      </c>
      <c r="K13" s="64"/>
    </row>
    <row r="14" spans="2:11" ht="15" thickBot="1" x14ac:dyDescent="0.35">
      <c r="B14" s="70" t="s">
        <v>48</v>
      </c>
      <c r="C14" s="104" t="str">
        <f>B8</f>
        <v>obs Dubbeldam Team 3</v>
      </c>
      <c r="D14" s="104"/>
      <c r="E14" s="104" t="s">
        <v>17</v>
      </c>
      <c r="F14" s="105" t="str">
        <f>B9</f>
        <v>SBO Het Kompas Team 2</v>
      </c>
      <c r="G14" s="105"/>
      <c r="H14" s="103">
        <v>2</v>
      </c>
      <c r="I14" s="67"/>
      <c r="J14" s="68" t="s">
        <v>18</v>
      </c>
      <c r="K14" s="69"/>
    </row>
    <row r="15" spans="2:11" ht="15" thickBot="1" x14ac:dyDescent="0.35">
      <c r="B15" s="70" t="s">
        <v>49</v>
      </c>
      <c r="C15" s="104" t="str">
        <f>B6</f>
        <v>SBO Het Kompas Team 1</v>
      </c>
      <c r="D15" s="104"/>
      <c r="E15" s="104" t="s">
        <v>17</v>
      </c>
      <c r="F15" s="105" t="str">
        <f>B8</f>
        <v>obs Dubbeldam Team 3</v>
      </c>
      <c r="G15" s="105"/>
      <c r="H15" s="103">
        <v>2</v>
      </c>
      <c r="I15" s="67"/>
      <c r="J15" s="68" t="s">
        <v>18</v>
      </c>
      <c r="K15" s="69"/>
    </row>
    <row r="16" spans="2:11" ht="15" thickBot="1" x14ac:dyDescent="0.35">
      <c r="B16" s="70" t="s">
        <v>50</v>
      </c>
      <c r="C16" s="104" t="str">
        <f>B7</f>
        <v>Oranje Nassauschool Team 1</v>
      </c>
      <c r="D16" s="104"/>
      <c r="E16" s="104" t="s">
        <v>17</v>
      </c>
      <c r="F16" s="105" t="str">
        <f>B9</f>
        <v>SBO Het Kompas Team 2</v>
      </c>
      <c r="G16" s="105"/>
      <c r="H16" s="103">
        <v>2</v>
      </c>
      <c r="I16" s="67"/>
      <c r="J16" s="68" t="s">
        <v>18</v>
      </c>
      <c r="K16" s="69"/>
    </row>
    <row r="17" spans="2:11" ht="15" thickBot="1" x14ac:dyDescent="0.35">
      <c r="B17" s="70" t="s">
        <v>51</v>
      </c>
      <c r="C17" s="104" t="str">
        <f>B9</f>
        <v>SBO Het Kompas Team 2</v>
      </c>
      <c r="D17" s="104"/>
      <c r="E17" s="104" t="s">
        <v>17</v>
      </c>
      <c r="F17" s="105" t="str">
        <f>B6</f>
        <v>SBO Het Kompas Team 1</v>
      </c>
      <c r="G17" s="105"/>
      <c r="H17" s="103">
        <v>2</v>
      </c>
      <c r="I17" s="67"/>
      <c r="J17" s="68" t="s">
        <v>18</v>
      </c>
      <c r="K17" s="69"/>
    </row>
    <row r="18" spans="2:11" ht="15" thickBot="1" x14ac:dyDescent="0.35">
      <c r="B18" s="70" t="s">
        <v>52</v>
      </c>
      <c r="C18" s="46" t="str">
        <f>B7</f>
        <v>Oranje Nassauschool Team 1</v>
      </c>
      <c r="D18" s="46"/>
      <c r="E18" s="46" t="s">
        <v>17</v>
      </c>
      <c r="F18" s="106" t="str">
        <f>B8</f>
        <v>obs Dubbeldam Team 3</v>
      </c>
      <c r="G18" s="106"/>
      <c r="H18" s="103">
        <v>2</v>
      </c>
      <c r="I18" s="74"/>
      <c r="J18" s="58" t="s">
        <v>18</v>
      </c>
      <c r="K18" s="75"/>
    </row>
    <row r="19" spans="2:11" x14ac:dyDescent="0.3">
      <c r="H19" s="1"/>
      <c r="I19" s="2"/>
      <c r="J19" s="1"/>
      <c r="K19" s="3"/>
    </row>
    <row r="21" spans="2:11" ht="21" x14ac:dyDescent="0.4">
      <c r="B21" s="4" t="s">
        <v>20</v>
      </c>
    </row>
    <row r="22" spans="2:11" x14ac:dyDescent="0.3">
      <c r="B22" s="5" t="s">
        <v>1</v>
      </c>
      <c r="C22" s="6" t="s">
        <v>2</v>
      </c>
      <c r="D22" s="76"/>
      <c r="J22" s="1"/>
    </row>
    <row r="23" spans="2:11" ht="15" thickBot="1" x14ac:dyDescent="0.35">
      <c r="B23" s="9" t="s">
        <v>3</v>
      </c>
      <c r="C23" s="10"/>
      <c r="D23" s="77"/>
      <c r="J23" s="1"/>
    </row>
    <row r="24" spans="2:11" ht="15" thickBot="1" x14ac:dyDescent="0.35">
      <c r="B24" s="107" t="s">
        <v>4</v>
      </c>
      <c r="C24" s="108" t="s">
        <v>5</v>
      </c>
      <c r="D24" s="17" t="s">
        <v>6</v>
      </c>
      <c r="E24" s="16" t="s">
        <v>7</v>
      </c>
      <c r="F24" s="16" t="s">
        <v>8</v>
      </c>
      <c r="G24" s="16" t="s">
        <v>9</v>
      </c>
      <c r="H24" s="17" t="s">
        <v>10</v>
      </c>
      <c r="I24" s="18" t="s">
        <v>11</v>
      </c>
      <c r="J24" s="19"/>
      <c r="K24" s="20"/>
    </row>
    <row r="25" spans="2:11" x14ac:dyDescent="0.3">
      <c r="B25" s="34" t="s">
        <v>33</v>
      </c>
      <c r="C25" s="109"/>
      <c r="D25" s="1"/>
      <c r="E25" s="110"/>
      <c r="F25" s="110"/>
      <c r="G25" s="87"/>
      <c r="I25" s="111"/>
      <c r="J25" s="36"/>
      <c r="K25" s="37"/>
    </row>
    <row r="26" spans="2:11" x14ac:dyDescent="0.3">
      <c r="B26" s="34" t="s">
        <v>37</v>
      </c>
      <c r="C26" s="112"/>
      <c r="D26" s="68"/>
      <c r="E26" s="33"/>
      <c r="F26" s="33"/>
      <c r="G26" s="33"/>
      <c r="H26" s="104"/>
      <c r="I26" s="35"/>
      <c r="J26" s="68"/>
      <c r="K26" s="113"/>
    </row>
    <row r="27" spans="2:11" ht="15" thickBot="1" x14ac:dyDescent="0.35">
      <c r="B27" s="34" t="s">
        <v>39</v>
      </c>
      <c r="C27" s="114"/>
      <c r="D27" s="41"/>
      <c r="E27" s="43"/>
      <c r="F27" s="43"/>
      <c r="G27" s="94"/>
      <c r="H27" s="46"/>
      <c r="I27" s="45"/>
      <c r="J27" s="58"/>
      <c r="K27" s="59"/>
    </row>
    <row r="28" spans="2:11" ht="15" thickBot="1" x14ac:dyDescent="0.35">
      <c r="J28" s="1"/>
    </row>
    <row r="29" spans="2:11" x14ac:dyDescent="0.3">
      <c r="B29" s="115" t="s">
        <v>12</v>
      </c>
      <c r="C29" s="27"/>
      <c r="D29" s="97"/>
      <c r="E29" s="97"/>
      <c r="F29" s="97"/>
      <c r="G29" s="97"/>
      <c r="H29" s="97"/>
      <c r="I29" s="97"/>
      <c r="J29" s="28"/>
      <c r="K29" s="29"/>
    </row>
    <row r="30" spans="2:11" ht="15" thickBot="1" x14ac:dyDescent="0.35">
      <c r="B30" s="98" t="s">
        <v>13</v>
      </c>
      <c r="C30" s="99" t="s">
        <v>14</v>
      </c>
      <c r="D30" s="100"/>
      <c r="E30" s="100"/>
      <c r="F30" s="100"/>
      <c r="G30" s="101"/>
      <c r="H30" s="99" t="s">
        <v>15</v>
      </c>
      <c r="I30" s="57" t="s">
        <v>16</v>
      </c>
      <c r="J30" s="58"/>
      <c r="K30" s="59"/>
    </row>
    <row r="31" spans="2:11" ht="15" thickBot="1" x14ac:dyDescent="0.35">
      <c r="B31" s="60" t="s">
        <v>47</v>
      </c>
      <c r="C31" s="97" t="str">
        <f>B25</f>
        <v>SBO Het Kompas Team 3</v>
      </c>
      <c r="D31" s="97"/>
      <c r="E31" s="97" t="s">
        <v>17</v>
      </c>
      <c r="F31" s="97" t="str">
        <f>B26</f>
        <v>obs Dubbeldam Team 4</v>
      </c>
      <c r="G31" s="102"/>
      <c r="H31" s="28">
        <v>3</v>
      </c>
      <c r="I31" s="27"/>
      <c r="J31" s="28" t="s">
        <v>18</v>
      </c>
      <c r="K31" s="29"/>
    </row>
    <row r="32" spans="2:11" ht="15" thickBot="1" x14ac:dyDescent="0.35">
      <c r="B32" s="70" t="s">
        <v>48</v>
      </c>
      <c r="C32" s="104" t="str">
        <f>B25</f>
        <v>SBO Het Kompas Team 3</v>
      </c>
      <c r="D32" s="104"/>
      <c r="E32" s="104" t="s">
        <v>17</v>
      </c>
      <c r="F32" s="104" t="str">
        <f>B27</f>
        <v>KBS Geert Groote Team 2</v>
      </c>
      <c r="G32" s="105"/>
      <c r="H32" s="28">
        <v>3</v>
      </c>
      <c r="I32" s="35"/>
      <c r="J32" s="68" t="s">
        <v>18</v>
      </c>
      <c r="K32" s="113"/>
    </row>
    <row r="33" spans="2:11" ht="15" thickBot="1" x14ac:dyDescent="0.35">
      <c r="B33" s="70" t="s">
        <v>49</v>
      </c>
      <c r="C33" s="116" t="str">
        <f>B26</f>
        <v>obs Dubbeldam Team 4</v>
      </c>
      <c r="E33" s="116" t="s">
        <v>17</v>
      </c>
      <c r="F33" t="str">
        <f>B27</f>
        <v>KBS Geert Groote Team 2</v>
      </c>
      <c r="G33" s="117"/>
      <c r="H33" s="28">
        <v>3</v>
      </c>
      <c r="I33" s="35"/>
      <c r="J33" s="68" t="s">
        <v>18</v>
      </c>
      <c r="K33" s="113"/>
    </row>
    <row r="34" spans="2:11" ht="15" thickBot="1" x14ac:dyDescent="0.35">
      <c r="B34" s="70" t="s">
        <v>50</v>
      </c>
      <c r="C34" s="104" t="str">
        <f xml:space="preserve"> B26</f>
        <v>obs Dubbeldam Team 4</v>
      </c>
      <c r="D34" s="104"/>
      <c r="E34" s="104" t="s">
        <v>17</v>
      </c>
      <c r="F34" s="104" t="str">
        <f xml:space="preserve"> B25</f>
        <v>SBO Het Kompas Team 3</v>
      </c>
      <c r="G34" s="105"/>
      <c r="H34" s="28">
        <v>3</v>
      </c>
      <c r="I34" s="35"/>
      <c r="J34" s="68" t="s">
        <v>18</v>
      </c>
      <c r="K34" s="113"/>
    </row>
    <row r="35" spans="2:11" ht="15" thickBot="1" x14ac:dyDescent="0.35">
      <c r="B35" s="70" t="s">
        <v>51</v>
      </c>
      <c r="C35" s="104" t="str">
        <f xml:space="preserve"> B27</f>
        <v>KBS Geert Groote Team 2</v>
      </c>
      <c r="D35" s="104"/>
      <c r="E35" s="104" t="s">
        <v>17</v>
      </c>
      <c r="F35" s="104" t="str">
        <f xml:space="preserve"> B25</f>
        <v>SBO Het Kompas Team 3</v>
      </c>
      <c r="G35" s="105"/>
      <c r="H35" s="28">
        <v>3</v>
      </c>
      <c r="I35" s="35"/>
      <c r="J35" s="68" t="s">
        <v>18</v>
      </c>
      <c r="K35" s="113"/>
    </row>
    <row r="36" spans="2:11" ht="15" thickBot="1" x14ac:dyDescent="0.35">
      <c r="B36" s="70" t="s">
        <v>52</v>
      </c>
      <c r="C36" s="118" t="str">
        <f xml:space="preserve"> B27</f>
        <v>KBS Geert Groote Team 2</v>
      </c>
      <c r="D36" s="118"/>
      <c r="E36" s="118" t="s">
        <v>17</v>
      </c>
      <c r="F36" s="118" t="str">
        <f xml:space="preserve"> B26</f>
        <v>obs Dubbeldam Team 4</v>
      </c>
      <c r="G36" s="119"/>
      <c r="H36" s="28">
        <v>3</v>
      </c>
      <c r="I36" s="45"/>
      <c r="J36" s="58" t="s">
        <v>18</v>
      </c>
      <c r="K36" s="59"/>
    </row>
    <row r="37" spans="2:11" x14ac:dyDescent="0.3">
      <c r="B37" s="120"/>
      <c r="C37" s="121"/>
      <c r="D37" s="121"/>
      <c r="E37" s="121"/>
      <c r="F37" s="121"/>
      <c r="G37" s="121"/>
      <c r="H37" s="122"/>
      <c r="I37" s="121"/>
      <c r="J37" s="122"/>
      <c r="K37" s="121"/>
    </row>
    <row r="39" spans="2:11" ht="21" x14ac:dyDescent="0.4">
      <c r="B39" s="4" t="s">
        <v>20</v>
      </c>
    </row>
    <row r="40" spans="2:11" x14ac:dyDescent="0.3">
      <c r="B40" s="5" t="s">
        <v>1</v>
      </c>
      <c r="C40" s="6" t="s">
        <v>2</v>
      </c>
      <c r="D40" s="76"/>
      <c r="J40" s="1"/>
    </row>
    <row r="41" spans="2:11" ht="15" thickBot="1" x14ac:dyDescent="0.35">
      <c r="B41" s="9" t="s">
        <v>3</v>
      </c>
      <c r="C41" s="10"/>
      <c r="D41" s="77"/>
      <c r="J41" s="1"/>
    </row>
    <row r="42" spans="2:11" ht="15" thickBot="1" x14ac:dyDescent="0.35">
      <c r="B42" s="107" t="s">
        <v>4</v>
      </c>
      <c r="C42" s="108" t="s">
        <v>5</v>
      </c>
      <c r="D42" s="17" t="s">
        <v>6</v>
      </c>
      <c r="E42" s="16" t="s">
        <v>7</v>
      </c>
      <c r="F42" s="16" t="s">
        <v>8</v>
      </c>
      <c r="G42" s="16" t="s">
        <v>9</v>
      </c>
      <c r="H42" s="17" t="s">
        <v>10</v>
      </c>
      <c r="I42" s="18" t="s">
        <v>11</v>
      </c>
      <c r="J42" s="19"/>
      <c r="K42" s="20"/>
    </row>
    <row r="43" spans="2:11" x14ac:dyDescent="0.3">
      <c r="B43" s="34" t="s">
        <v>32</v>
      </c>
      <c r="C43" s="109"/>
      <c r="D43" s="1"/>
      <c r="E43" s="110"/>
      <c r="F43" s="110"/>
      <c r="G43" s="87"/>
      <c r="I43" s="111"/>
      <c r="J43" s="36"/>
      <c r="K43" s="37"/>
    </row>
    <row r="44" spans="2:11" x14ac:dyDescent="0.3">
      <c r="B44" s="34" t="s">
        <v>38</v>
      </c>
      <c r="C44" s="112"/>
      <c r="D44" s="68"/>
      <c r="E44" s="33"/>
      <c r="F44" s="33"/>
      <c r="G44" s="33"/>
      <c r="H44" s="104"/>
      <c r="I44" s="35"/>
      <c r="J44" s="68"/>
      <c r="K44" s="113"/>
    </row>
    <row r="45" spans="2:11" ht="15" thickBot="1" x14ac:dyDescent="0.35">
      <c r="B45" s="34" t="s">
        <v>40</v>
      </c>
      <c r="C45" s="114"/>
      <c r="D45" s="41"/>
      <c r="E45" s="43"/>
      <c r="F45" s="43"/>
      <c r="G45" s="94"/>
      <c r="H45" s="46"/>
      <c r="I45" s="45"/>
      <c r="J45" s="58"/>
      <c r="K45" s="59"/>
    </row>
    <row r="46" spans="2:11" ht="15" thickBot="1" x14ac:dyDescent="0.35">
      <c r="J46" s="1"/>
    </row>
    <row r="47" spans="2:11" x14ac:dyDescent="0.3">
      <c r="B47" s="115" t="s">
        <v>12</v>
      </c>
      <c r="C47" s="27"/>
      <c r="D47" s="97"/>
      <c r="E47" s="97"/>
      <c r="F47" s="97"/>
      <c r="G47" s="97"/>
      <c r="H47" s="97"/>
      <c r="I47" s="97"/>
      <c r="J47" s="28"/>
      <c r="K47" s="29"/>
    </row>
    <row r="48" spans="2:11" ht="15" thickBot="1" x14ac:dyDescent="0.35">
      <c r="B48" s="98" t="s">
        <v>13</v>
      </c>
      <c r="C48" s="99" t="s">
        <v>14</v>
      </c>
      <c r="D48" s="100"/>
      <c r="E48" s="100"/>
      <c r="F48" s="100"/>
      <c r="G48" s="101"/>
      <c r="H48" s="99" t="s">
        <v>15</v>
      </c>
      <c r="I48" s="57" t="s">
        <v>16</v>
      </c>
      <c r="J48" s="58"/>
      <c r="K48" s="59"/>
    </row>
    <row r="49" spans="2:11" ht="15" thickBot="1" x14ac:dyDescent="0.35">
      <c r="B49" s="60" t="s">
        <v>47</v>
      </c>
      <c r="C49" s="97" t="str">
        <f>B43</f>
        <v>SBO Het Kompas Team 4</v>
      </c>
      <c r="D49" s="97"/>
      <c r="E49" s="97" t="s">
        <v>17</v>
      </c>
      <c r="F49" s="97" t="str">
        <f>B44</f>
        <v>obs Dubbeldam Team 5</v>
      </c>
      <c r="G49" s="102"/>
      <c r="H49" s="28">
        <v>4</v>
      </c>
      <c r="I49" s="27"/>
      <c r="J49" s="28" t="s">
        <v>18</v>
      </c>
      <c r="K49" s="29"/>
    </row>
    <row r="50" spans="2:11" ht="15" thickBot="1" x14ac:dyDescent="0.35">
      <c r="B50" s="70" t="s">
        <v>48</v>
      </c>
      <c r="C50" s="104" t="str">
        <f>B43</f>
        <v>SBO Het Kompas Team 4</v>
      </c>
      <c r="D50" s="104"/>
      <c r="E50" s="104" t="s">
        <v>17</v>
      </c>
      <c r="F50" s="104" t="str">
        <f>B45</f>
        <v>Julianaschool Dubbeldam Team 3</v>
      </c>
      <c r="G50" s="105"/>
      <c r="H50" s="28">
        <v>4</v>
      </c>
      <c r="I50" s="35"/>
      <c r="J50" s="68" t="s">
        <v>18</v>
      </c>
      <c r="K50" s="113"/>
    </row>
    <row r="51" spans="2:11" ht="15" thickBot="1" x14ac:dyDescent="0.35">
      <c r="B51" s="70" t="s">
        <v>49</v>
      </c>
      <c r="C51" s="116" t="str">
        <f>B44</f>
        <v>obs Dubbeldam Team 5</v>
      </c>
      <c r="E51" s="116" t="s">
        <v>17</v>
      </c>
      <c r="F51" t="str">
        <f>B45</f>
        <v>Julianaschool Dubbeldam Team 3</v>
      </c>
      <c r="G51" s="117"/>
      <c r="H51" s="28">
        <v>4</v>
      </c>
      <c r="I51" s="35"/>
      <c r="J51" s="68" t="s">
        <v>18</v>
      </c>
      <c r="K51" s="113"/>
    </row>
    <row r="52" spans="2:11" ht="15" thickBot="1" x14ac:dyDescent="0.35">
      <c r="B52" s="70" t="s">
        <v>50</v>
      </c>
      <c r="C52" s="104" t="str">
        <f xml:space="preserve"> B44</f>
        <v>obs Dubbeldam Team 5</v>
      </c>
      <c r="D52" s="104"/>
      <c r="E52" s="104" t="s">
        <v>17</v>
      </c>
      <c r="F52" s="104" t="str">
        <f xml:space="preserve"> B43</f>
        <v>SBO Het Kompas Team 4</v>
      </c>
      <c r="G52" s="105"/>
      <c r="H52" s="28">
        <v>4</v>
      </c>
      <c r="I52" s="35"/>
      <c r="J52" s="68" t="s">
        <v>18</v>
      </c>
      <c r="K52" s="113"/>
    </row>
    <row r="53" spans="2:11" ht="15" thickBot="1" x14ac:dyDescent="0.35">
      <c r="B53" s="70" t="s">
        <v>51</v>
      </c>
      <c r="C53" s="104" t="str">
        <f xml:space="preserve"> B45</f>
        <v>Julianaschool Dubbeldam Team 3</v>
      </c>
      <c r="D53" s="104"/>
      <c r="E53" s="104" t="s">
        <v>17</v>
      </c>
      <c r="F53" s="104" t="str">
        <f xml:space="preserve"> B43</f>
        <v>SBO Het Kompas Team 4</v>
      </c>
      <c r="G53" s="105"/>
      <c r="H53" s="28">
        <v>4</v>
      </c>
      <c r="I53" s="35"/>
      <c r="J53" s="68" t="s">
        <v>18</v>
      </c>
      <c r="K53" s="113"/>
    </row>
    <row r="54" spans="2:11" ht="15" thickBot="1" x14ac:dyDescent="0.35">
      <c r="B54" s="70" t="s">
        <v>52</v>
      </c>
      <c r="C54" s="118" t="str">
        <f xml:space="preserve"> B45</f>
        <v>Julianaschool Dubbeldam Team 3</v>
      </c>
      <c r="D54" s="118"/>
      <c r="E54" s="118" t="s">
        <v>17</v>
      </c>
      <c r="F54" s="118" t="str">
        <f xml:space="preserve"> B44</f>
        <v>obs Dubbeldam Team 5</v>
      </c>
      <c r="G54" s="119"/>
      <c r="H54" s="28">
        <v>4</v>
      </c>
      <c r="I54" s="45"/>
      <c r="J54" s="58" t="s">
        <v>18</v>
      </c>
      <c r="K54" s="59"/>
    </row>
    <row r="55" spans="2:11" x14ac:dyDescent="0.3">
      <c r="B55" s="120"/>
      <c r="C55" s="121"/>
      <c r="D55" s="121"/>
      <c r="E55" s="121"/>
      <c r="F55" s="121"/>
      <c r="G55" s="121"/>
      <c r="H55" s="122"/>
      <c r="I55" s="121"/>
      <c r="J55" s="122"/>
      <c r="K55" s="121"/>
    </row>
    <row r="57" spans="2:11" ht="21" x14ac:dyDescent="0.4">
      <c r="B57" s="4" t="s">
        <v>20</v>
      </c>
    </row>
    <row r="58" spans="2:11" x14ac:dyDescent="0.3">
      <c r="B58" s="5" t="s">
        <v>1</v>
      </c>
      <c r="C58" s="6" t="s">
        <v>2</v>
      </c>
      <c r="D58" s="76"/>
      <c r="J58" s="1"/>
    </row>
    <row r="59" spans="2:11" ht="15" thickBot="1" x14ac:dyDescent="0.35">
      <c r="B59" s="9" t="s">
        <v>3</v>
      </c>
      <c r="C59" s="10"/>
      <c r="D59" s="77"/>
      <c r="J59" s="1"/>
    </row>
    <row r="60" spans="2:11" ht="15" thickBot="1" x14ac:dyDescent="0.35">
      <c r="B60" s="107" t="s">
        <v>4</v>
      </c>
      <c r="C60" s="108" t="s">
        <v>5</v>
      </c>
      <c r="D60" s="17" t="s">
        <v>6</v>
      </c>
      <c r="E60" s="16" t="s">
        <v>7</v>
      </c>
      <c r="F60" s="16" t="s">
        <v>8</v>
      </c>
      <c r="G60" s="16" t="s">
        <v>9</v>
      </c>
      <c r="H60" s="17" t="s">
        <v>10</v>
      </c>
      <c r="I60" s="18" t="s">
        <v>11</v>
      </c>
      <c r="J60" s="19"/>
      <c r="K60" s="20"/>
    </row>
    <row r="61" spans="2:11" x14ac:dyDescent="0.3">
      <c r="B61" s="34" t="s">
        <v>31</v>
      </c>
      <c r="C61" s="109"/>
      <c r="D61" s="1"/>
      <c r="E61" s="110"/>
      <c r="F61" s="110"/>
      <c r="G61" s="87"/>
      <c r="I61" s="111"/>
      <c r="J61" s="36"/>
      <c r="K61" s="37"/>
    </row>
    <row r="62" spans="2:11" x14ac:dyDescent="0.3">
      <c r="B62" s="34" t="s">
        <v>41</v>
      </c>
      <c r="C62" s="112"/>
      <c r="D62" s="68"/>
      <c r="E62" s="33"/>
      <c r="F62" s="33"/>
      <c r="G62" s="33"/>
      <c r="H62" s="104"/>
      <c r="I62" s="35"/>
      <c r="J62" s="68"/>
      <c r="K62" s="113"/>
    </row>
    <row r="63" spans="2:11" ht="15" thickBot="1" x14ac:dyDescent="0.35">
      <c r="B63" s="34" t="s">
        <v>30</v>
      </c>
      <c r="C63" s="114"/>
      <c r="D63" s="41"/>
      <c r="E63" s="43"/>
      <c r="F63" s="43"/>
      <c r="G63" s="94"/>
      <c r="H63" s="46"/>
      <c r="I63" s="45"/>
      <c r="J63" s="58"/>
      <c r="K63" s="59"/>
    </row>
    <row r="64" spans="2:11" ht="15" thickBot="1" x14ac:dyDescent="0.35">
      <c r="J64" s="1"/>
    </row>
    <row r="65" spans="2:11" x14ac:dyDescent="0.3">
      <c r="B65" s="115" t="s">
        <v>12</v>
      </c>
      <c r="C65" s="27"/>
      <c r="D65" s="97"/>
      <c r="E65" s="97"/>
      <c r="F65" s="97"/>
      <c r="G65" s="97"/>
      <c r="H65" s="97"/>
      <c r="I65" s="97"/>
      <c r="J65" s="28"/>
      <c r="K65" s="29"/>
    </row>
    <row r="66" spans="2:11" ht="15" thickBot="1" x14ac:dyDescent="0.35">
      <c r="B66" s="98" t="s">
        <v>13</v>
      </c>
      <c r="C66" s="99" t="s">
        <v>14</v>
      </c>
      <c r="D66" s="100"/>
      <c r="E66" s="100"/>
      <c r="F66" s="100"/>
      <c r="G66" s="101"/>
      <c r="H66" s="99" t="s">
        <v>15</v>
      </c>
      <c r="I66" s="57" t="s">
        <v>16</v>
      </c>
      <c r="J66" s="58"/>
      <c r="K66" s="59"/>
    </row>
    <row r="67" spans="2:11" ht="15" thickBot="1" x14ac:dyDescent="0.35">
      <c r="B67" s="60" t="s">
        <v>47</v>
      </c>
      <c r="C67" s="97" t="str">
        <f>B61</f>
        <v>SBO Het Kompas Team 5</v>
      </c>
      <c r="D67" s="97"/>
      <c r="E67" s="97" t="s">
        <v>17</v>
      </c>
      <c r="F67" s="97" t="str">
        <f>B62</f>
        <v>Julianaschool Dubbeldam Team 4</v>
      </c>
      <c r="G67" s="102"/>
      <c r="H67" s="28">
        <v>5</v>
      </c>
      <c r="I67" s="27"/>
      <c r="J67" s="28" t="s">
        <v>18</v>
      </c>
      <c r="K67" s="29"/>
    </row>
    <row r="68" spans="2:11" ht="15" thickBot="1" x14ac:dyDescent="0.35">
      <c r="B68" s="70" t="s">
        <v>48</v>
      </c>
      <c r="C68" s="104" t="str">
        <f>B61</f>
        <v>SBO Het Kompas Team 5</v>
      </c>
      <c r="D68" s="104"/>
      <c r="E68" s="104" t="s">
        <v>17</v>
      </c>
      <c r="F68" s="104" t="str">
        <f>B63</f>
        <v>SBO Het Kompas Team 6</v>
      </c>
      <c r="G68" s="105"/>
      <c r="H68" s="28">
        <v>5</v>
      </c>
      <c r="I68" s="35"/>
      <c r="J68" s="68" t="s">
        <v>18</v>
      </c>
      <c r="K68" s="113"/>
    </row>
    <row r="69" spans="2:11" ht="15" thickBot="1" x14ac:dyDescent="0.35">
      <c r="B69" s="70" t="s">
        <v>49</v>
      </c>
      <c r="C69" s="116" t="str">
        <f>B62</f>
        <v>Julianaschool Dubbeldam Team 4</v>
      </c>
      <c r="E69" s="116" t="s">
        <v>17</v>
      </c>
      <c r="F69" t="str">
        <f>B63</f>
        <v>SBO Het Kompas Team 6</v>
      </c>
      <c r="G69" s="117"/>
      <c r="H69" s="28">
        <v>5</v>
      </c>
      <c r="I69" s="35"/>
      <c r="J69" s="68" t="s">
        <v>18</v>
      </c>
      <c r="K69" s="113"/>
    </row>
    <row r="70" spans="2:11" ht="15" thickBot="1" x14ac:dyDescent="0.35">
      <c r="B70" s="70" t="s">
        <v>50</v>
      </c>
      <c r="C70" s="104" t="str">
        <f xml:space="preserve"> B62</f>
        <v>Julianaschool Dubbeldam Team 4</v>
      </c>
      <c r="D70" s="104"/>
      <c r="E70" s="104" t="s">
        <v>17</v>
      </c>
      <c r="F70" s="104" t="str">
        <f xml:space="preserve"> B61</f>
        <v>SBO Het Kompas Team 5</v>
      </c>
      <c r="G70" s="105"/>
      <c r="H70" s="28">
        <v>5</v>
      </c>
      <c r="I70" s="35"/>
      <c r="J70" s="68" t="s">
        <v>18</v>
      </c>
      <c r="K70" s="113"/>
    </row>
    <row r="71" spans="2:11" ht="15" thickBot="1" x14ac:dyDescent="0.35">
      <c r="B71" s="70" t="s">
        <v>51</v>
      </c>
      <c r="C71" s="104" t="str">
        <f xml:space="preserve"> B63</f>
        <v>SBO Het Kompas Team 6</v>
      </c>
      <c r="D71" s="104"/>
      <c r="E71" s="104" t="s">
        <v>17</v>
      </c>
      <c r="F71" s="104" t="str">
        <f xml:space="preserve"> B61</f>
        <v>SBO Het Kompas Team 5</v>
      </c>
      <c r="G71" s="105"/>
      <c r="H71" s="28">
        <v>5</v>
      </c>
      <c r="I71" s="35"/>
      <c r="J71" s="68" t="s">
        <v>18</v>
      </c>
      <c r="K71" s="113"/>
    </row>
    <row r="72" spans="2:11" ht="15" thickBot="1" x14ac:dyDescent="0.35">
      <c r="B72" s="70" t="s">
        <v>52</v>
      </c>
      <c r="C72" s="118" t="str">
        <f xml:space="preserve"> B63</f>
        <v>SBO Het Kompas Team 6</v>
      </c>
      <c r="D72" s="118"/>
      <c r="E72" s="118" t="s">
        <v>17</v>
      </c>
      <c r="F72" s="118" t="str">
        <f xml:space="preserve"> B62</f>
        <v>Julianaschool Dubbeldam Team 4</v>
      </c>
      <c r="G72" s="119"/>
      <c r="H72" s="28">
        <v>5</v>
      </c>
      <c r="I72" s="45"/>
      <c r="J72" s="58" t="s">
        <v>18</v>
      </c>
      <c r="K72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84823-CDC4-4EAE-949C-A8D571E01381}">
  <dimension ref="B1:K23"/>
  <sheetViews>
    <sheetView workbookViewId="0">
      <selection activeCell="D15" sqref="D15"/>
    </sheetView>
  </sheetViews>
  <sheetFormatPr defaultRowHeight="14.4" x14ac:dyDescent="0.3"/>
  <cols>
    <col min="2" max="3" width="28.44140625" bestFit="1" customWidth="1"/>
    <col min="6" max="6" width="28.44140625" bestFit="1" customWidth="1"/>
  </cols>
  <sheetData>
    <row r="1" spans="2:11" x14ac:dyDescent="0.3">
      <c r="H1" s="1"/>
      <c r="I1" s="2"/>
      <c r="J1" s="1"/>
      <c r="K1" s="3"/>
    </row>
    <row r="2" spans="2:11" ht="21" x14ac:dyDescent="0.4">
      <c r="B2" s="4" t="s">
        <v>0</v>
      </c>
    </row>
    <row r="3" spans="2:11" x14ac:dyDescent="0.3">
      <c r="B3" s="5" t="s">
        <v>1</v>
      </c>
      <c r="C3" s="6" t="s">
        <v>2</v>
      </c>
      <c r="F3" s="7"/>
      <c r="G3" s="8"/>
    </row>
    <row r="4" spans="2:11" ht="15" thickBot="1" x14ac:dyDescent="0.35">
      <c r="B4" s="9" t="s">
        <v>3</v>
      </c>
      <c r="C4" s="10"/>
      <c r="D4" s="11"/>
      <c r="F4" s="7"/>
      <c r="G4" s="12"/>
    </row>
    <row r="5" spans="2:11" ht="15" thickBot="1" x14ac:dyDescent="0.35">
      <c r="B5" s="13" t="s">
        <v>4</v>
      </c>
      <c r="C5" s="14" t="s">
        <v>5</v>
      </c>
      <c r="D5" s="15" t="s">
        <v>6</v>
      </c>
      <c r="E5" s="14" t="s">
        <v>7</v>
      </c>
      <c r="F5" s="15" t="s">
        <v>8</v>
      </c>
      <c r="G5" s="16" t="s">
        <v>9</v>
      </c>
      <c r="H5" s="17" t="s">
        <v>10</v>
      </c>
      <c r="I5" s="18" t="s">
        <v>11</v>
      </c>
      <c r="J5" s="19"/>
      <c r="K5" s="20"/>
    </row>
    <row r="6" spans="2:11" x14ac:dyDescent="0.3">
      <c r="B6" s="34" t="s">
        <v>42</v>
      </c>
      <c r="C6" s="22"/>
      <c r="D6" s="23"/>
      <c r="E6" s="24"/>
      <c r="F6" s="23"/>
      <c r="G6" s="25"/>
      <c r="H6" s="26"/>
      <c r="I6" s="27"/>
      <c r="J6" s="28"/>
      <c r="K6" s="29"/>
    </row>
    <row r="7" spans="2:11" x14ac:dyDescent="0.3">
      <c r="B7" s="34" t="s">
        <v>44</v>
      </c>
      <c r="C7" s="30"/>
      <c r="D7" s="31"/>
      <c r="E7" s="32"/>
      <c r="F7" s="31"/>
      <c r="G7" s="33"/>
      <c r="H7" s="34"/>
      <c r="I7" s="35"/>
      <c r="J7" s="36"/>
      <c r="K7" s="37"/>
    </row>
    <row r="8" spans="2:11" x14ac:dyDescent="0.3">
      <c r="B8" s="34" t="s">
        <v>45</v>
      </c>
      <c r="C8" s="38"/>
      <c r="D8" s="1"/>
      <c r="E8" s="39"/>
      <c r="F8" s="1"/>
      <c r="G8" s="33"/>
      <c r="H8" s="34"/>
      <c r="I8" s="35"/>
      <c r="J8" s="36"/>
      <c r="K8" s="37"/>
    </row>
    <row r="9" spans="2:11" x14ac:dyDescent="0.3">
      <c r="B9" s="34" t="s">
        <v>43</v>
      </c>
      <c r="C9" s="30"/>
      <c r="D9" s="31"/>
      <c r="E9" s="32"/>
      <c r="F9" s="31"/>
      <c r="G9" s="34"/>
      <c r="H9" s="34"/>
      <c r="I9" s="35"/>
      <c r="J9" s="36"/>
      <c r="K9" s="37"/>
    </row>
    <row r="10" spans="2:11" ht="15" thickBot="1" x14ac:dyDescent="0.35">
      <c r="B10" s="34" t="s">
        <v>46</v>
      </c>
      <c r="C10" s="40"/>
      <c r="D10" s="41"/>
      <c r="E10" s="42"/>
      <c r="F10" s="41"/>
      <c r="G10" s="43"/>
      <c r="H10" s="44"/>
      <c r="I10" s="45"/>
      <c r="J10" s="46"/>
      <c r="K10" s="47"/>
    </row>
    <row r="11" spans="2:11" ht="15" thickBot="1" x14ac:dyDescent="0.35">
      <c r="C11" s="1"/>
      <c r="D11" s="1"/>
      <c r="E11" s="1"/>
      <c r="F11" s="1"/>
      <c r="G11" s="1"/>
      <c r="I11" s="48"/>
    </row>
    <row r="12" spans="2:11" x14ac:dyDescent="0.3">
      <c r="B12" s="49" t="s">
        <v>12</v>
      </c>
      <c r="C12" s="50"/>
      <c r="D12" s="50"/>
      <c r="E12" s="50"/>
      <c r="F12" s="50"/>
      <c r="G12" s="50"/>
      <c r="H12" s="50"/>
      <c r="I12" s="51"/>
      <c r="J12" s="23"/>
      <c r="K12" s="52"/>
    </row>
    <row r="13" spans="2:11" ht="15" thickBot="1" x14ac:dyDescent="0.35">
      <c r="B13" s="53" t="s">
        <v>13</v>
      </c>
      <c r="C13" s="54" t="s">
        <v>14</v>
      </c>
      <c r="D13" s="54"/>
      <c r="E13" s="54"/>
      <c r="F13" s="54"/>
      <c r="G13" s="55"/>
      <c r="H13" s="56" t="s">
        <v>15</v>
      </c>
      <c r="I13" s="57" t="s">
        <v>16</v>
      </c>
      <c r="J13" s="58"/>
      <c r="K13" s="59"/>
    </row>
    <row r="14" spans="2:11" ht="15" thickBot="1" x14ac:dyDescent="0.35">
      <c r="B14" s="60" t="s">
        <v>47</v>
      </c>
      <c r="C14" s="50" t="str">
        <f>B6</f>
        <v>Julianaschool Dubbeldam Team 5</v>
      </c>
      <c r="D14" s="50"/>
      <c r="E14" s="61" t="s">
        <v>17</v>
      </c>
      <c r="F14" s="50" t="str">
        <f>B7</f>
        <v>KBS Geert Groote Team 3</v>
      </c>
      <c r="G14" s="62"/>
      <c r="H14" s="61">
        <v>6</v>
      </c>
      <c r="I14" s="63"/>
      <c r="J14" s="28" t="s">
        <v>18</v>
      </c>
      <c r="K14" s="64"/>
    </row>
    <row r="15" spans="2:11" ht="15" thickBot="1" x14ac:dyDescent="0.35">
      <c r="B15" s="60" t="s">
        <v>47</v>
      </c>
      <c r="C15" s="65" t="str">
        <f>B8</f>
        <v>obs Dubbeldam Team 6</v>
      </c>
      <c r="D15" s="65"/>
      <c r="E15" s="31" t="s">
        <v>17</v>
      </c>
      <c r="F15" s="65" t="str">
        <f>B9</f>
        <v>Julianaschool Dubbeldam Team 6</v>
      </c>
      <c r="G15" s="66"/>
      <c r="H15" s="31">
        <v>7</v>
      </c>
      <c r="I15" s="67"/>
      <c r="J15" s="68" t="s">
        <v>18</v>
      </c>
      <c r="K15" s="69"/>
    </row>
    <row r="16" spans="2:11" x14ac:dyDescent="0.3">
      <c r="B16" s="70" t="s">
        <v>48</v>
      </c>
      <c r="C16" t="str">
        <f>B10</f>
        <v>Oranje Nassauschool Team 2</v>
      </c>
      <c r="D16" s="65"/>
      <c r="E16" s="1" t="s">
        <v>17</v>
      </c>
      <c r="F16" t="str">
        <f>B6</f>
        <v>Julianaschool Dubbeldam Team 5</v>
      </c>
      <c r="G16" s="71"/>
      <c r="H16" s="61">
        <v>6</v>
      </c>
      <c r="I16" s="67"/>
      <c r="J16" s="68" t="s">
        <v>18</v>
      </c>
      <c r="K16" s="69"/>
    </row>
    <row r="17" spans="2:11" ht="15" thickBot="1" x14ac:dyDescent="0.35">
      <c r="B17" s="70" t="s">
        <v>48</v>
      </c>
      <c r="C17" s="65" t="str">
        <f>B7</f>
        <v>KBS Geert Groote Team 3</v>
      </c>
      <c r="D17" s="65"/>
      <c r="E17" s="31" t="s">
        <v>17</v>
      </c>
      <c r="F17" s="65" t="str">
        <f>B8</f>
        <v>obs Dubbeldam Team 6</v>
      </c>
      <c r="G17" s="66"/>
      <c r="H17" s="31">
        <v>7</v>
      </c>
      <c r="I17" s="67"/>
      <c r="J17" s="68" t="s">
        <v>18</v>
      </c>
      <c r="K17" s="69"/>
    </row>
    <row r="18" spans="2:11" x14ac:dyDescent="0.3">
      <c r="B18" s="70" t="s">
        <v>49</v>
      </c>
      <c r="C18" t="str">
        <f>B9</f>
        <v>Julianaschool Dubbeldam Team 6</v>
      </c>
      <c r="D18" s="65"/>
      <c r="E18" s="1" t="s">
        <v>17</v>
      </c>
      <c r="F18" t="str">
        <f>B10</f>
        <v>Oranje Nassauschool Team 2</v>
      </c>
      <c r="G18" s="71"/>
      <c r="H18" s="61">
        <v>6</v>
      </c>
      <c r="I18" s="67"/>
      <c r="J18" s="68" t="s">
        <v>18</v>
      </c>
      <c r="K18" s="69"/>
    </row>
    <row r="19" spans="2:11" ht="15" thickBot="1" x14ac:dyDescent="0.35">
      <c r="B19" s="70" t="s">
        <v>49</v>
      </c>
      <c r="C19" s="65" t="str">
        <f>B6</f>
        <v>Julianaschool Dubbeldam Team 5</v>
      </c>
      <c r="D19" s="65"/>
      <c r="E19" s="31" t="s">
        <v>17</v>
      </c>
      <c r="F19" s="65" t="str">
        <f>B8</f>
        <v>obs Dubbeldam Team 6</v>
      </c>
      <c r="G19" s="66"/>
      <c r="H19" s="31">
        <v>7</v>
      </c>
      <c r="I19" s="67"/>
      <c r="J19" s="68" t="s">
        <v>18</v>
      </c>
      <c r="K19" s="69"/>
    </row>
    <row r="20" spans="2:11" x14ac:dyDescent="0.3">
      <c r="B20" s="70" t="s">
        <v>50</v>
      </c>
      <c r="C20" t="str">
        <f>B7</f>
        <v>KBS Geert Groote Team 3</v>
      </c>
      <c r="D20" s="65"/>
      <c r="E20" s="1" t="s">
        <v>17</v>
      </c>
      <c r="F20" t="str">
        <f>B9</f>
        <v>Julianaschool Dubbeldam Team 6</v>
      </c>
      <c r="G20" s="71"/>
      <c r="H20" s="61">
        <v>6</v>
      </c>
      <c r="I20" s="67"/>
      <c r="J20" s="68" t="s">
        <v>18</v>
      </c>
      <c r="K20" s="69"/>
    </row>
    <row r="21" spans="2:11" ht="15" thickBot="1" x14ac:dyDescent="0.35">
      <c r="B21" s="70" t="s">
        <v>50</v>
      </c>
      <c r="C21" s="65" t="str">
        <f>B8</f>
        <v>obs Dubbeldam Team 6</v>
      </c>
      <c r="D21" s="65"/>
      <c r="E21" s="31" t="s">
        <v>17</v>
      </c>
      <c r="F21" s="65" t="str">
        <f>B10</f>
        <v>Oranje Nassauschool Team 2</v>
      </c>
      <c r="G21" s="66"/>
      <c r="H21" s="31">
        <v>7</v>
      </c>
      <c r="I21" s="67"/>
      <c r="J21" s="68" t="s">
        <v>18</v>
      </c>
      <c r="K21" s="69"/>
    </row>
    <row r="22" spans="2:11" x14ac:dyDescent="0.3">
      <c r="B22" s="70" t="s">
        <v>51</v>
      </c>
      <c r="C22" s="65" t="str">
        <f>B9</f>
        <v>Julianaschool Dubbeldam Team 6</v>
      </c>
      <c r="D22" s="65"/>
      <c r="E22" s="31" t="s">
        <v>17</v>
      </c>
      <c r="F22" s="65" t="str">
        <f>B6</f>
        <v>Julianaschool Dubbeldam Team 5</v>
      </c>
      <c r="G22" s="66"/>
      <c r="H22" s="61">
        <v>6</v>
      </c>
      <c r="I22" s="67"/>
      <c r="J22" s="68" t="s">
        <v>18</v>
      </c>
      <c r="K22" s="69"/>
    </row>
    <row r="23" spans="2:11" ht="15" thickBot="1" x14ac:dyDescent="0.35">
      <c r="B23" s="70" t="s">
        <v>51</v>
      </c>
      <c r="C23" s="46" t="str">
        <f>B10</f>
        <v>Oranje Nassauschool Team 2</v>
      </c>
      <c r="D23" s="72"/>
      <c r="E23" s="41" t="s">
        <v>17</v>
      </c>
      <c r="F23" s="46" t="str">
        <f>B7</f>
        <v>KBS Geert Groote Team 3</v>
      </c>
      <c r="G23" s="73"/>
      <c r="H23" s="31">
        <v>7</v>
      </c>
      <c r="I23" s="74"/>
      <c r="J23" s="58" t="s">
        <v>18</v>
      </c>
      <c r="K23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Groep 3 en 4</vt:lpstr>
      <vt:lpstr>Groep 5 en 6</vt:lpstr>
      <vt:lpstr>Groep 7 en 8</vt:lpstr>
    </vt:vector>
  </TitlesOfParts>
  <Company>Drechtsteden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Huijsman, LA (Laura)</dc:creator>
  <cp:lastModifiedBy>Huijsman, LA (Laura)</cp:lastModifiedBy>
  <dcterms:created xsi:type="dcterms:W3CDTF">2024-05-21T16:40:09Z</dcterms:created>
  <dcterms:modified xsi:type="dcterms:W3CDTF">2024-05-22T10:09:17Z</dcterms:modified>
</cp:coreProperties>
</file>